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IDOVkpqW82n+723M3YY1aPKnY4u/W5nzXY42SvBDHKbX58msHVk8CG/aljKoKgqbzmqv5m13fFNfYo3h9e3Sew==" workbookSaltValue="qbB0SG13OEtIjBXuSiKu/Q==" workbookSpinCount="100000" lockStructure="1"/>
  <bookViews>
    <workbookView xWindow="0" yWindow="0" windowWidth="22260" windowHeight="12648"/>
  </bookViews>
  <sheets>
    <sheet name="Листова ізоляці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 s="1"/>
  <c r="E5" i="1"/>
  <c r="F5" i="1" s="1"/>
  <c r="E6" i="1"/>
  <c r="E7" i="1"/>
  <c r="E8" i="1"/>
  <c r="E9" i="1"/>
  <c r="F9" i="1"/>
  <c r="E10" i="1"/>
  <c r="F10" i="1" s="1"/>
  <c r="E11" i="1"/>
  <c r="E12" i="1"/>
  <c r="E13" i="1"/>
  <c r="F13" i="1" s="1"/>
  <c r="E14" i="1"/>
  <c r="E15" i="1"/>
  <c r="F15" i="1" s="1"/>
  <c r="F8" i="1"/>
  <c r="F7" i="1"/>
  <c r="F11" i="1"/>
  <c r="F12" i="1"/>
  <c r="F14" i="1"/>
  <c r="E16" i="1" l="1"/>
  <c r="F6" i="1"/>
  <c r="F16" i="1" s="1"/>
</calcChain>
</file>

<file path=xl/sharedStrings.xml><?xml version="1.0" encoding="utf-8"?>
<sst xmlns="http://schemas.openxmlformats.org/spreadsheetml/2006/main" count="10" uniqueCount="10">
  <si>
    <t>Разом</t>
  </si>
  <si>
    <t>Розрахунок площі рулонної теплоізоляції 
для труб або круглих повітропроводів 
(чиста площа)</t>
  </si>
  <si>
    <t>Зовнішній діаметр
 труби, мм</t>
  </si>
  <si>
    <t>Товщина ізоляції, мм</t>
  </si>
  <si>
    <t>Довжина ділянки, м</t>
  </si>
  <si>
    <t>Чиста площа + необхідний % на підрізку, фігурні елементи
 (ввести необхідний %)</t>
  </si>
  <si>
    <t>Отриманий результат округлити до цілого числа (в метрах)</t>
  </si>
  <si>
    <t>або до повних упакувань (рулонів) товару</t>
  </si>
  <si>
    <t>Увага! 
Вносьте данні тільки у зелені комірки!</t>
  </si>
  <si>
    <r>
      <t>Площадь ТИ, м</t>
    </r>
    <r>
      <rPr>
        <vertAlign val="superscript"/>
        <sz val="12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</si>
</sst>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8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2" fontId="4" fillId="0" borderId="1" xfId="0" applyNumberFormat="1" applyFont="1" applyBorder="1" applyAlignment="1" applyProtection="1">
      <alignment vertical="center"/>
      <protection hidden="1"/>
    </xf>
    <xf numFmtId="2" fontId="4" fillId="0" borderId="9" xfId="0" applyNumberFormat="1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2" fontId="4" fillId="0" borderId="3" xfId="0" applyNumberFormat="1" applyFont="1" applyBorder="1" applyAlignment="1" applyProtection="1">
      <alignment vertical="center"/>
      <protection hidden="1"/>
    </xf>
    <xf numFmtId="2" fontId="4" fillId="0" borderId="4" xfId="0" applyNumberFormat="1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workbookViewId="0">
      <selection activeCell="I5" sqref="I5"/>
    </sheetView>
  </sheetViews>
  <sheetFormatPr defaultRowHeight="14.4" x14ac:dyDescent="0.3"/>
  <cols>
    <col min="1" max="1" width="4.77734375" customWidth="1"/>
    <col min="2" max="2" width="18.88671875" customWidth="1"/>
    <col min="3" max="3" width="13.33203125" customWidth="1"/>
    <col min="4" max="4" width="12.21875" customWidth="1"/>
    <col min="5" max="5" width="16.33203125" bestFit="1" customWidth="1"/>
    <col min="6" max="6" width="27" customWidth="1"/>
    <col min="7" max="7" width="5.88671875" customWidth="1"/>
    <col min="9" max="9" width="16.6640625" customWidth="1"/>
    <col min="10" max="10" width="14.6640625" customWidth="1"/>
    <col min="11" max="11" width="16.5546875" bestFit="1" customWidth="1"/>
    <col min="12" max="12" width="14.88671875" customWidth="1"/>
    <col min="13" max="13" width="9.5546875" bestFit="1" customWidth="1"/>
  </cols>
  <sheetData>
    <row r="1" spans="2:6" ht="39.6" customHeight="1" thickBot="1" x14ac:dyDescent="0.4">
      <c r="B1" s="8" t="s">
        <v>8</v>
      </c>
      <c r="C1" s="9"/>
      <c r="D1" s="9"/>
      <c r="E1" s="9"/>
      <c r="F1" s="10"/>
    </row>
    <row r="2" spans="2:6" s="1" customFormat="1" ht="69.75" customHeight="1" x14ac:dyDescent="0.3">
      <c r="B2" s="4" t="s">
        <v>1</v>
      </c>
      <c r="C2" s="3"/>
      <c r="D2" s="3"/>
      <c r="E2" s="3"/>
      <c r="F2" s="24" t="s">
        <v>5</v>
      </c>
    </row>
    <row r="3" spans="2:6" s="1" customFormat="1" ht="46.8" x14ac:dyDescent="0.3">
      <c r="B3" s="11" t="s">
        <v>2</v>
      </c>
      <c r="C3" s="12" t="s">
        <v>3</v>
      </c>
      <c r="D3" s="12" t="s">
        <v>4</v>
      </c>
      <c r="E3" s="13" t="s">
        <v>9</v>
      </c>
      <c r="F3" s="14">
        <v>0</v>
      </c>
    </row>
    <row r="4" spans="2:6" s="1" customFormat="1" ht="15.6" x14ac:dyDescent="0.3">
      <c r="B4" s="15">
        <v>100</v>
      </c>
      <c r="C4" s="16">
        <v>25</v>
      </c>
      <c r="D4" s="16">
        <v>100</v>
      </c>
      <c r="E4" s="17">
        <f>(B4+2*C4)*3.14/1000*D4</f>
        <v>47.099999999999994</v>
      </c>
      <c r="F4" s="18">
        <f>E4*(1+$F$3/100)</f>
        <v>47.099999999999994</v>
      </c>
    </row>
    <row r="5" spans="2:6" s="1" customFormat="1" ht="15.6" x14ac:dyDescent="0.3">
      <c r="B5" s="15"/>
      <c r="C5" s="16"/>
      <c r="D5" s="16"/>
      <c r="E5" s="17">
        <f t="shared" ref="E5:E15" si="0">(B5+2*C5)*3.14/1000*D5</f>
        <v>0</v>
      </c>
      <c r="F5" s="18">
        <f t="shared" ref="F5:F15" si="1">E5*(1+$F$3/100)</f>
        <v>0</v>
      </c>
    </row>
    <row r="6" spans="2:6" s="1" customFormat="1" ht="15.6" x14ac:dyDescent="0.3">
      <c r="B6" s="15"/>
      <c r="C6" s="16"/>
      <c r="D6" s="16"/>
      <c r="E6" s="17">
        <f t="shared" si="0"/>
        <v>0</v>
      </c>
      <c r="F6" s="18">
        <f t="shared" si="1"/>
        <v>0</v>
      </c>
    </row>
    <row r="7" spans="2:6" s="1" customFormat="1" ht="15.6" x14ac:dyDescent="0.3">
      <c r="B7" s="15"/>
      <c r="C7" s="16"/>
      <c r="D7" s="16"/>
      <c r="E7" s="17">
        <f t="shared" si="0"/>
        <v>0</v>
      </c>
      <c r="F7" s="18">
        <f t="shared" si="1"/>
        <v>0</v>
      </c>
    </row>
    <row r="8" spans="2:6" s="1" customFormat="1" ht="15.6" x14ac:dyDescent="0.3">
      <c r="B8" s="15"/>
      <c r="C8" s="16"/>
      <c r="D8" s="16"/>
      <c r="E8" s="17">
        <f t="shared" si="0"/>
        <v>0</v>
      </c>
      <c r="F8" s="18">
        <f>E8*(1+$F$3/100)</f>
        <v>0</v>
      </c>
    </row>
    <row r="9" spans="2:6" s="1" customFormat="1" ht="15.6" x14ac:dyDescent="0.3">
      <c r="B9" s="15"/>
      <c r="C9" s="16"/>
      <c r="D9" s="16"/>
      <c r="E9" s="17">
        <f t="shared" si="0"/>
        <v>0</v>
      </c>
      <c r="F9" s="18">
        <f>E9*(1+$F$3/100)</f>
        <v>0</v>
      </c>
    </row>
    <row r="10" spans="2:6" s="1" customFormat="1" ht="15.6" x14ac:dyDescent="0.3">
      <c r="B10" s="15"/>
      <c r="C10" s="16"/>
      <c r="D10" s="16"/>
      <c r="E10" s="17">
        <f t="shared" si="0"/>
        <v>0</v>
      </c>
      <c r="F10" s="18">
        <f t="shared" si="1"/>
        <v>0</v>
      </c>
    </row>
    <row r="11" spans="2:6" s="1" customFormat="1" ht="15.6" x14ac:dyDescent="0.3">
      <c r="B11" s="15"/>
      <c r="C11" s="16"/>
      <c r="D11" s="16"/>
      <c r="E11" s="17">
        <f t="shared" si="0"/>
        <v>0</v>
      </c>
      <c r="F11" s="18">
        <f t="shared" si="1"/>
        <v>0</v>
      </c>
    </row>
    <row r="12" spans="2:6" s="1" customFormat="1" ht="15.6" x14ac:dyDescent="0.3">
      <c r="B12" s="15"/>
      <c r="C12" s="16"/>
      <c r="D12" s="16"/>
      <c r="E12" s="17">
        <f t="shared" si="0"/>
        <v>0</v>
      </c>
      <c r="F12" s="18">
        <f t="shared" si="1"/>
        <v>0</v>
      </c>
    </row>
    <row r="13" spans="2:6" s="1" customFormat="1" ht="15.6" x14ac:dyDescent="0.3">
      <c r="B13" s="15"/>
      <c r="C13" s="16"/>
      <c r="D13" s="16"/>
      <c r="E13" s="17">
        <f t="shared" si="0"/>
        <v>0</v>
      </c>
      <c r="F13" s="18">
        <f t="shared" si="1"/>
        <v>0</v>
      </c>
    </row>
    <row r="14" spans="2:6" s="1" customFormat="1" ht="15.6" x14ac:dyDescent="0.3">
      <c r="B14" s="15"/>
      <c r="C14" s="16"/>
      <c r="D14" s="16"/>
      <c r="E14" s="17">
        <f t="shared" si="0"/>
        <v>0</v>
      </c>
      <c r="F14" s="18">
        <f t="shared" si="1"/>
        <v>0</v>
      </c>
    </row>
    <row r="15" spans="2:6" s="1" customFormat="1" ht="16.2" thickBot="1" x14ac:dyDescent="0.35">
      <c r="B15" s="15"/>
      <c r="C15" s="16"/>
      <c r="D15" s="16"/>
      <c r="E15" s="17">
        <f t="shared" si="0"/>
        <v>0</v>
      </c>
      <c r="F15" s="18">
        <f t="shared" si="1"/>
        <v>0</v>
      </c>
    </row>
    <row r="16" spans="2:6" s="1" customFormat="1" ht="16.2" thickBot="1" x14ac:dyDescent="0.35">
      <c r="B16" s="19" t="s">
        <v>0</v>
      </c>
      <c r="C16" s="20"/>
      <c r="D16" s="21"/>
      <c r="E16" s="22">
        <f>SUM(E4:E15)</f>
        <v>47.099999999999994</v>
      </c>
      <c r="F16" s="23">
        <f>SUM(F4:F15)</f>
        <v>47.099999999999994</v>
      </c>
    </row>
    <row r="17" spans="2:6" ht="15" thickBot="1" x14ac:dyDescent="0.35">
      <c r="B17" s="5"/>
      <c r="C17" s="6"/>
      <c r="D17" s="6"/>
      <c r="E17" s="6"/>
      <c r="F17" s="7"/>
    </row>
    <row r="18" spans="2:6" x14ac:dyDescent="0.3">
      <c r="F18" s="2" t="s">
        <v>6</v>
      </c>
    </row>
    <row r="19" spans="2:6" x14ac:dyDescent="0.3">
      <c r="F19" s="2" t="s">
        <v>7</v>
      </c>
    </row>
  </sheetData>
  <sheetProtection algorithmName="SHA-512" hashValue="HuYJAc3tWWawULsItivx7o4c7zbhffsZ8+rBUPf83hFPEe1qTmGiy/fet6U1KowFhmVMnpiDdzgr23kLrl1XFQ==" saltValue="ueq81xJbY3MIrY+Srzl7Bg==" spinCount="100000" sheet="1" objects="1" scenarios="1"/>
  <mergeCells count="3">
    <mergeCell ref="B16:D16"/>
    <mergeCell ref="B2:E2"/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Листова ізоляція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2024-04-05T06:18:28Z</dcterms:modified>
</cp:coreProperties>
</file>